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cionec-my.sharepoint.com/personal/gabrielab_chamorro_educacion_gob_ec/Documents/2024/OVP/"/>
    </mc:Choice>
  </mc:AlternateContent>
  <xr:revisionPtr revIDLastSave="0" documentId="8_{0155BC23-D7D8-4CD7-B094-F6C086C202ED}" xr6:coauthVersionLast="47" xr6:coauthVersionMax="47" xr10:uidLastSave="{00000000-0000-0000-0000-000000000000}"/>
  <bookViews>
    <workbookView xWindow="-108" yWindow="-108" windowWidth="23256" windowHeight="12576" xr2:uid="{C2BB3584-D11A-4990-9587-3B9BD7909F42}"/>
  </bookViews>
  <sheets>
    <sheet name="AUTOCONOCIMIENTO 8° " sheetId="1" r:id="rId1"/>
    <sheet name="INFORMACIÓN 9°" sheetId="10" r:id="rId2"/>
    <sheet name="TOMA DE DECISIONES 10° " sheetId="3" r:id="rId3"/>
    <sheet name="Hoja2" sheetId="7" state="hidden" r:id="rId4"/>
    <sheet name="Hoja4" sheetId="8" state="hidden" r:id="rId5"/>
    <sheet name="Hoja5" sheetId="9" state="hidden" r:id="rId6"/>
    <sheet name="Hoja3" sheetId="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D19" i="3"/>
  <c r="C19" i="3"/>
  <c r="F19" i="3" s="1"/>
  <c r="E19" i="10"/>
  <c r="D19" i="10"/>
  <c r="C19" i="10"/>
  <c r="F19" i="10" s="1"/>
  <c r="C11" i="10" s="1"/>
  <c r="E10" i="3"/>
  <c r="D10" i="3"/>
  <c r="C10" i="3"/>
  <c r="O9" i="3"/>
  <c r="N9" i="3"/>
  <c r="P9" i="3" s="1"/>
  <c r="M9" i="3"/>
  <c r="O8" i="3"/>
  <c r="N8" i="3"/>
  <c r="M8" i="3"/>
  <c r="O7" i="3"/>
  <c r="N7" i="3"/>
  <c r="M7" i="3"/>
  <c r="O6" i="3"/>
  <c r="N6" i="3"/>
  <c r="M6" i="3"/>
  <c r="O5" i="3"/>
  <c r="N5" i="3"/>
  <c r="M5" i="3"/>
  <c r="E10" i="10"/>
  <c r="D10" i="10"/>
  <c r="C10" i="10"/>
  <c r="O9" i="10"/>
  <c r="N9" i="10"/>
  <c r="M9" i="10"/>
  <c r="O8" i="10"/>
  <c r="N8" i="10"/>
  <c r="M8" i="10"/>
  <c r="O7" i="10"/>
  <c r="N7" i="10"/>
  <c r="M7" i="10"/>
  <c r="O6" i="10"/>
  <c r="N6" i="10"/>
  <c r="M6" i="10"/>
  <c r="O5" i="10"/>
  <c r="N5" i="10"/>
  <c r="M5" i="10"/>
  <c r="E20" i="1"/>
  <c r="D20" i="1"/>
  <c r="C2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F5" i="1" s="1"/>
  <c r="P7" i="1" l="1"/>
  <c r="F9" i="1"/>
  <c r="F5" i="3"/>
  <c r="F9" i="3"/>
  <c r="P8" i="3"/>
  <c r="F7" i="3"/>
  <c r="F8" i="3"/>
  <c r="F10" i="3"/>
  <c r="C11" i="3" s="1"/>
  <c r="P6" i="3"/>
  <c r="F9" i="10"/>
  <c r="F8" i="10"/>
  <c r="P7" i="10"/>
  <c r="P6" i="10"/>
  <c r="P5" i="10"/>
  <c r="F5" i="10"/>
  <c r="F7" i="10"/>
  <c r="P9" i="10"/>
  <c r="P8" i="1"/>
  <c r="P9" i="1"/>
  <c r="F6" i="1"/>
  <c r="P6" i="1"/>
  <c r="F20" i="1"/>
  <c r="C10" i="1" s="1"/>
  <c r="P5" i="3"/>
  <c r="F6" i="3"/>
  <c r="P7" i="3"/>
  <c r="P8" i="10"/>
  <c r="F6" i="10"/>
  <c r="F8" i="1"/>
  <c r="F7" i="1"/>
  <c r="P5" i="1"/>
</calcChain>
</file>

<file path=xl/sharedStrings.xml><?xml version="1.0" encoding="utf-8"?>
<sst xmlns="http://schemas.openxmlformats.org/spreadsheetml/2006/main" count="114" uniqueCount="49">
  <si>
    <t>N°</t>
  </si>
  <si>
    <t>EVALUACIÓN DEL EJE DE AUTOCONOCIMIENTO</t>
  </si>
  <si>
    <t xml:space="preserve">Rango </t>
  </si>
  <si>
    <t xml:space="preserve">Escala </t>
  </si>
  <si>
    <t xml:space="preserve">Valor cualitativo </t>
  </si>
  <si>
    <t xml:space="preserve">Indicadores </t>
  </si>
  <si>
    <t>Siempre</t>
  </si>
  <si>
    <t xml:space="preserve">Frecuentemente </t>
  </si>
  <si>
    <t>Ocasionalmente</t>
  </si>
  <si>
    <t>Indicación</t>
  </si>
  <si>
    <t>De 14-15</t>
  </si>
  <si>
    <t>A+</t>
  </si>
  <si>
    <t>S</t>
  </si>
  <si>
    <t>F</t>
  </si>
  <si>
    <t>O</t>
  </si>
  <si>
    <t>Reconoce sus fortalezas y desafíos</t>
  </si>
  <si>
    <t>X</t>
  </si>
  <si>
    <t>De 10 a 13</t>
  </si>
  <si>
    <t>Frecuentemente</t>
  </si>
  <si>
    <t>A-</t>
  </si>
  <si>
    <t>Entiende y habla de sus necesidades y sentimientos</t>
  </si>
  <si>
    <t>De 5 a 9</t>
  </si>
  <si>
    <t xml:space="preserve">Ocasionalmente </t>
  </si>
  <si>
    <t>B+</t>
  </si>
  <si>
    <t>Reconoce las necesidades y sentimientos de otras personas</t>
  </si>
  <si>
    <t>x</t>
  </si>
  <si>
    <t xml:space="preserve">Se da cuenta de cómo su comportamiento afecta a los demás </t>
  </si>
  <si>
    <t>Aprende de sus errores y mira posibilidades de crecimiento</t>
  </si>
  <si>
    <t>RESULTADO</t>
  </si>
  <si>
    <t xml:space="preserve">TOTAL </t>
  </si>
  <si>
    <t>EVALUACIÓN DEL EJE DE INFORMACIÓN</t>
  </si>
  <si>
    <t xml:space="preserve">Conoce como acceder a información necesaria  </t>
  </si>
  <si>
    <t>Conoce alternativas relacionadas con el conocimiento de las opciones de estudios, posibles ocupaciones y planes de carrera</t>
  </si>
  <si>
    <t>Encuentra la solución a problemas tomando en cuenta otros criterios</t>
  </si>
  <si>
    <t xml:space="preserve">Comparte y expresa información de diferentes áreas de conocimiento  </t>
  </si>
  <si>
    <t>EVALUACIÓN DEL EJE DE TOMA DE DECISIONES</t>
  </si>
  <si>
    <t xml:space="preserve">Expresa motivación para la toma de decisiones con respecto a su plan de vida </t>
  </si>
  <si>
    <t>Identifica soluciones alternativas</t>
  </si>
  <si>
    <t>Identifica la decisión que se debe tomar</t>
  </si>
  <si>
    <t xml:space="preserve">Expresa seguridad y autonomía en la toma de decisiones 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</si>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</sst>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6A1264-A33E-43C6-A5EE-835830F3B670}" name="Tabla2" displayName="Tabla2" ref="A4:I19" totalsRowShown="0">
  <autoFilter ref="A4:I19" xr:uid="{896A1264-A33E-43C6-A5EE-835830F3B670}"/>
  <tableColumns count="9">
    <tableColumn id="1" xr3:uid="{08A1ED37-ABF7-44A1-BE75-695649A3B7C9}" name="Columna1"/>
    <tableColumn id="2" xr3:uid="{D8007D12-7E4E-49FA-A639-27422DB59E70}" name="Columna2"/>
    <tableColumn id="3" xr3:uid="{B1950311-2227-4BD9-8A59-447D5421D72D}" name="Columna3"/>
    <tableColumn id="4" xr3:uid="{9D8101CD-9407-40D6-A997-C78323F6DB32}" name="Columna4"/>
    <tableColumn id="5" xr3:uid="{D5EF7A3F-15CB-460C-8AF5-C57680B87E74}" name="Columna5"/>
    <tableColumn id="6" xr3:uid="{F0291243-5A7B-4384-9CBF-C00126B33D14}" name="Columna6"/>
    <tableColumn id="7" xr3:uid="{AA410FE0-08BB-4F40-A4F0-C8E5A4697285}" name="Columna7"/>
    <tableColumn id="8" xr3:uid="{AD22F762-397E-41FA-BE64-10CE483DF3C9}" name="Columna8"/>
    <tableColumn id="9" xr3:uid="{9956E70B-93AE-4811-A9E9-04A5F178C1DD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F074-6BCC-431D-BF2C-885A8603879C}">
  <sheetPr>
    <pageSetUpPr fitToPage="1"/>
  </sheetPr>
  <dimension ref="A3:P21"/>
  <sheetViews>
    <sheetView tabSelected="1" zoomScale="90" zoomScaleNormal="90" workbookViewId="0">
      <selection activeCell="K4" sqref="K4"/>
    </sheetView>
  </sheetViews>
  <sheetFormatPr defaultColWidth="11.42578125" defaultRowHeight="14.45"/>
  <cols>
    <col min="1" max="1" width="4.42578125" customWidth="1"/>
    <col min="2" max="2" width="46.140625" customWidth="1"/>
    <col min="3" max="3" width="11.140625" customWidth="1"/>
    <col min="4" max="4" width="20.42578125" customWidth="1"/>
    <col min="5" max="5" width="19.28515625" customWidth="1"/>
    <col min="6" max="6" width="18" customWidth="1"/>
    <col min="9" max="9" width="0" hidden="1" customWidth="1"/>
    <col min="10" max="10" width="17.140625" customWidth="1"/>
    <col min="11" max="11" width="15.140625" customWidth="1"/>
    <col min="13" max="16" width="11.42578125" hidden="1" customWidth="1"/>
  </cols>
  <sheetData>
    <row r="3" spans="1:16" ht="18" customHeight="1">
      <c r="A3" s="15" t="s">
        <v>0</v>
      </c>
      <c r="B3" s="17" t="s">
        <v>1</v>
      </c>
      <c r="C3" s="17"/>
      <c r="D3" s="17"/>
      <c r="E3" s="17"/>
      <c r="F3" s="17"/>
      <c r="I3" s="7" t="s">
        <v>2</v>
      </c>
      <c r="J3" s="7" t="s">
        <v>3</v>
      </c>
      <c r="K3" s="7" t="s">
        <v>4</v>
      </c>
    </row>
    <row r="4" spans="1:16">
      <c r="A4" s="16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I4" s="3" t="s">
        <v>10</v>
      </c>
      <c r="J4" s="1" t="s">
        <v>6</v>
      </c>
      <c r="K4" s="1" t="s">
        <v>11</v>
      </c>
      <c r="M4" t="s">
        <v>12</v>
      </c>
      <c r="N4" t="s">
        <v>13</v>
      </c>
      <c r="O4" t="s">
        <v>14</v>
      </c>
    </row>
    <row r="5" spans="1:16" ht="18">
      <c r="A5" s="3">
        <v>1</v>
      </c>
      <c r="B5" s="4" t="s">
        <v>15</v>
      </c>
      <c r="C5" s="10"/>
      <c r="D5" s="10" t="s">
        <v>16</v>
      </c>
      <c r="E5" s="10"/>
      <c r="F5" s="11" t="str">
        <f>IF(AND(SUM(M5:O5)=1),"Correcto","ERROR")</f>
        <v>Correcto</v>
      </c>
      <c r="I5" s="3" t="s">
        <v>17</v>
      </c>
      <c r="J5" s="1" t="s">
        <v>18</v>
      </c>
      <c r="K5" s="1" t="s">
        <v>19</v>
      </c>
      <c r="M5">
        <f>LEN(C5)</f>
        <v>0</v>
      </c>
      <c r="N5">
        <f>LEN(D5)</f>
        <v>1</v>
      </c>
      <c r="O5">
        <f>LEN(E5)</f>
        <v>0</v>
      </c>
      <c r="P5" t="str">
        <f>IF(AND(SUM(M5:O5)=1),"Correcto","Solo ingrese un valor por fila")</f>
        <v>Correcto</v>
      </c>
    </row>
    <row r="6" spans="1:16" ht="32.25" customHeight="1">
      <c r="A6" s="3">
        <v>2</v>
      </c>
      <c r="B6" s="4" t="s">
        <v>20</v>
      </c>
      <c r="C6" s="10"/>
      <c r="D6" s="10" t="s">
        <v>16</v>
      </c>
      <c r="E6" s="10"/>
      <c r="F6" s="11" t="str">
        <f t="shared" ref="F6:F9" si="0">IF(AND(SUM(M6:O6)=1),"Correcto","ERROR")</f>
        <v>Correcto</v>
      </c>
      <c r="I6" s="8" t="s">
        <v>21</v>
      </c>
      <c r="J6" s="1" t="s">
        <v>22</v>
      </c>
      <c r="K6" s="1" t="s">
        <v>23</v>
      </c>
      <c r="M6">
        <f t="shared" ref="M6:O8" si="1">LEN(C6)</f>
        <v>0</v>
      </c>
      <c r="N6">
        <f t="shared" si="1"/>
        <v>1</v>
      </c>
      <c r="O6">
        <f t="shared" si="1"/>
        <v>0</v>
      </c>
      <c r="P6" t="str">
        <f t="shared" ref="P6:P8" si="2">IF(AND(SUM(M6:O6)=1),"Correcto","Solo ingrese un valor por fila")</f>
        <v>Correcto</v>
      </c>
    </row>
    <row r="7" spans="1:16" ht="33">
      <c r="A7" s="3">
        <v>3</v>
      </c>
      <c r="B7" s="4" t="s">
        <v>24</v>
      </c>
      <c r="C7" s="10" t="s">
        <v>25</v>
      </c>
      <c r="D7" s="10" t="s">
        <v>25</v>
      </c>
      <c r="E7" s="10"/>
      <c r="F7" s="11" t="str">
        <f t="shared" si="0"/>
        <v>ERROR</v>
      </c>
      <c r="M7">
        <f t="shared" si="1"/>
        <v>1</v>
      </c>
      <c r="N7">
        <f t="shared" si="1"/>
        <v>1</v>
      </c>
      <c r="O7">
        <f t="shared" si="1"/>
        <v>0</v>
      </c>
      <c r="P7" t="str">
        <f t="shared" si="2"/>
        <v>Solo ingrese un valor por fila</v>
      </c>
    </row>
    <row r="8" spans="1:16" ht="28.9">
      <c r="A8" s="3">
        <v>4</v>
      </c>
      <c r="B8" s="4" t="s">
        <v>26</v>
      </c>
      <c r="C8" s="10" t="s">
        <v>25</v>
      </c>
      <c r="D8" s="10"/>
      <c r="E8" s="10"/>
      <c r="F8" s="11" t="str">
        <f t="shared" si="0"/>
        <v>Correcto</v>
      </c>
      <c r="M8">
        <f t="shared" si="1"/>
        <v>1</v>
      </c>
      <c r="N8">
        <f t="shared" si="1"/>
        <v>0</v>
      </c>
      <c r="O8">
        <f t="shared" si="1"/>
        <v>0</v>
      </c>
      <c r="P8" t="str">
        <f t="shared" si="2"/>
        <v>Correcto</v>
      </c>
    </row>
    <row r="9" spans="1:16" ht="33">
      <c r="A9" s="3">
        <v>5</v>
      </c>
      <c r="B9" s="4" t="s">
        <v>27</v>
      </c>
      <c r="C9" s="10"/>
      <c r="D9" s="10"/>
      <c r="E9" s="10" t="s">
        <v>25</v>
      </c>
      <c r="F9" s="11" t="str">
        <f t="shared" si="0"/>
        <v>Correcto</v>
      </c>
      <c r="M9">
        <f>LEN(C9)</f>
        <v>0</v>
      </c>
      <c r="N9">
        <f>LEN(D9)</f>
        <v>0</v>
      </c>
      <c r="O9">
        <f>LEN(E9)</f>
        <v>1</v>
      </c>
      <c r="P9" t="str">
        <f>IF(AND(SUM(M9:O9)=1),"Correcto","Solo ingrese un valor por fila")</f>
        <v>Correcto</v>
      </c>
    </row>
    <row r="10" spans="1:16" ht="15" customHeight="1">
      <c r="A10" s="18" t="s">
        <v>28</v>
      </c>
      <c r="B10" s="19"/>
      <c r="C10" s="22" t="str">
        <f>IF(F20&lt;9,K6,IF(F20&gt;=14,K4,K5))</f>
        <v>A-</v>
      </c>
      <c r="D10" s="22"/>
      <c r="E10" s="22"/>
      <c r="F10" s="22"/>
    </row>
    <row r="11" spans="1:16" ht="14.45" customHeight="1">
      <c r="A11" s="20"/>
      <c r="B11" s="21"/>
      <c r="C11" s="22"/>
      <c r="D11" s="22"/>
      <c r="E11" s="22"/>
      <c r="F11" s="22"/>
    </row>
    <row r="19" spans="2:6" hidden="1"/>
    <row r="20" spans="2:6" hidden="1">
      <c r="B20" s="5" t="s">
        <v>29</v>
      </c>
      <c r="C20" s="6">
        <f>COUNTIF(C5:C9,"X")*3</f>
        <v>6</v>
      </c>
      <c r="D20" s="6">
        <f>COUNTIF(D5:D9,"X")*2</f>
        <v>6</v>
      </c>
      <c r="E20" s="6">
        <f>COUNTIF(E5:E9,"X")</f>
        <v>1</v>
      </c>
      <c r="F20" s="9">
        <f>SUM(C20:E20)</f>
        <v>13</v>
      </c>
    </row>
    <row r="21" spans="2:6" hidden="1"/>
  </sheetData>
  <sheetProtection algorithmName="SHA-512" hashValue="Np4ofQri78KsNgXMxr6d8j3TuQb4UjfRigd2DUeHytICFNwQY2tslBxaxhICGrLLRDP74PRhmUxOnxzEw6D+4Q==" saltValue="CzDQx7eowsxJiG2Nub2Lsg==" spinCount="100000" sheet="1" objects="1" scenarios="1" formatCells="0" formatColumns="0" formatRows="0" insertColumns="0" insertRows="0" deleteColumns="0" deleteRows="0"/>
  <protectedRanges>
    <protectedRange sqref="C5:E9" name="Rango1_1_1_1"/>
  </protectedRanges>
  <mergeCells count="4">
    <mergeCell ref="A3:A4"/>
    <mergeCell ref="B3:F3"/>
    <mergeCell ref="A10:B11"/>
    <mergeCell ref="C10:F11"/>
  </mergeCells>
  <printOptions horizontalCentered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B2900-2D3C-41B4-81BF-46D607957728}">
  <dimension ref="A3:P20"/>
  <sheetViews>
    <sheetView zoomScale="90" zoomScaleNormal="90" workbookViewId="0">
      <selection activeCell="B17" sqref="B17"/>
    </sheetView>
  </sheetViews>
  <sheetFormatPr defaultColWidth="11.42578125" defaultRowHeight="14.45"/>
  <cols>
    <col min="1" max="1" width="4.42578125" customWidth="1"/>
    <col min="2" max="2" width="51.5703125" customWidth="1"/>
    <col min="3" max="3" width="11.85546875" customWidth="1"/>
    <col min="4" max="5" width="17.7109375" customWidth="1"/>
    <col min="6" max="6" width="15.28515625" customWidth="1"/>
    <col min="9" max="9" width="0" hidden="1" customWidth="1"/>
    <col min="10" max="10" width="17.140625" customWidth="1"/>
    <col min="11" max="11" width="16.5703125" customWidth="1"/>
    <col min="13" max="16" width="0" hidden="1" customWidth="1"/>
  </cols>
  <sheetData>
    <row r="3" spans="1:16" ht="18" customHeight="1">
      <c r="A3" s="23" t="s">
        <v>0</v>
      </c>
      <c r="B3" s="17" t="s">
        <v>30</v>
      </c>
      <c r="C3" s="17"/>
      <c r="D3" s="17"/>
      <c r="E3" s="17"/>
      <c r="F3" s="17"/>
      <c r="I3" s="7" t="s">
        <v>2</v>
      </c>
      <c r="J3" s="7" t="s">
        <v>3</v>
      </c>
      <c r="K3" s="7" t="s">
        <v>4</v>
      </c>
    </row>
    <row r="4" spans="1:16">
      <c r="A4" s="23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I4" s="3" t="s">
        <v>10</v>
      </c>
      <c r="J4" s="1" t="s">
        <v>6</v>
      </c>
      <c r="K4" s="1" t="s">
        <v>11</v>
      </c>
      <c r="M4" t="s">
        <v>12</v>
      </c>
      <c r="N4" t="s">
        <v>13</v>
      </c>
      <c r="O4" t="s">
        <v>14</v>
      </c>
    </row>
    <row r="5" spans="1:16" ht="26.45" customHeight="1">
      <c r="A5" s="3">
        <v>1</v>
      </c>
      <c r="B5" s="4" t="s">
        <v>31</v>
      </c>
      <c r="C5" s="10"/>
      <c r="D5" s="10" t="s">
        <v>16</v>
      </c>
      <c r="E5" s="10"/>
      <c r="F5" s="11" t="str">
        <f>IF(AND(SUM(M5:O5)=1),"Correcto","Solo ingrese un valor por fila")</f>
        <v>Correcto</v>
      </c>
      <c r="I5" s="3" t="s">
        <v>17</v>
      </c>
      <c r="J5" s="1" t="s">
        <v>18</v>
      </c>
      <c r="K5" s="1" t="s">
        <v>19</v>
      </c>
      <c r="M5">
        <f>LEN(C5)</f>
        <v>0</v>
      </c>
      <c r="N5">
        <f t="shared" ref="N5:O9" si="0">LEN(D5)</f>
        <v>1</v>
      </c>
      <c r="O5">
        <f t="shared" si="0"/>
        <v>0</v>
      </c>
      <c r="P5" t="str">
        <f>IF(AND(SUM(M5:O5)=1),"Correcto","Solo ingrese un valor por fila")</f>
        <v>Correcto</v>
      </c>
    </row>
    <row r="6" spans="1:16" ht="32.25" customHeight="1">
      <c r="A6" s="3">
        <v>2</v>
      </c>
      <c r="B6" s="4" t="s">
        <v>32</v>
      </c>
      <c r="C6" s="10"/>
      <c r="D6" s="10" t="s">
        <v>25</v>
      </c>
      <c r="E6" s="10"/>
      <c r="F6" s="11" t="str">
        <f t="shared" ref="F6:F8" si="1">IF(AND(SUM(M6:O6)=1),"Correcto","Solo ingrese un valor por fila")</f>
        <v>Correcto</v>
      </c>
      <c r="I6" s="8" t="s">
        <v>21</v>
      </c>
      <c r="J6" s="1" t="s">
        <v>22</v>
      </c>
      <c r="K6" s="1" t="s">
        <v>23</v>
      </c>
      <c r="M6">
        <f t="shared" ref="M6:M9" si="2">LEN(C6)</f>
        <v>0</v>
      </c>
      <c r="N6">
        <f t="shared" si="0"/>
        <v>1</v>
      </c>
      <c r="O6">
        <f t="shared" si="0"/>
        <v>0</v>
      </c>
      <c r="P6" t="str">
        <f>IF(AND(SUM(M6:O6)=1),"Correcto","Solo ingrese un valor por fila")</f>
        <v>Correcto</v>
      </c>
    </row>
    <row r="7" spans="1:16" ht="30.6" customHeight="1">
      <c r="A7" s="3">
        <v>3</v>
      </c>
      <c r="B7" s="4" t="s">
        <v>33</v>
      </c>
      <c r="C7" s="10"/>
      <c r="D7" s="10" t="s">
        <v>25</v>
      </c>
      <c r="E7" s="10"/>
      <c r="F7" s="11" t="str">
        <f t="shared" si="1"/>
        <v>Correcto</v>
      </c>
      <c r="M7">
        <f t="shared" si="2"/>
        <v>0</v>
      </c>
      <c r="N7">
        <f t="shared" si="0"/>
        <v>1</v>
      </c>
      <c r="O7">
        <f t="shared" si="0"/>
        <v>0</v>
      </c>
      <c r="P7" t="str">
        <f>IF(AND(SUM(M7:O7)=1),"Correcto","Solo ingrese un valor por fila")</f>
        <v>Correcto</v>
      </c>
    </row>
    <row r="8" spans="1:16" ht="28.9">
      <c r="A8" s="3">
        <v>4</v>
      </c>
      <c r="B8" s="4" t="s">
        <v>34</v>
      </c>
      <c r="C8" s="10"/>
      <c r="D8" s="10" t="s">
        <v>25</v>
      </c>
      <c r="E8" s="10"/>
      <c r="F8" s="11" t="str">
        <f t="shared" si="1"/>
        <v>Correcto</v>
      </c>
      <c r="M8">
        <f t="shared" si="2"/>
        <v>0</v>
      </c>
      <c r="N8">
        <f t="shared" si="0"/>
        <v>1</v>
      </c>
      <c r="O8">
        <f t="shared" si="0"/>
        <v>0</v>
      </c>
      <c r="P8" t="str">
        <f>IF(AND(SUM(M8:O8)=1),"Correcto","Solo ingrese un valor por fila")</f>
        <v>Correcto</v>
      </c>
    </row>
    <row r="9" spans="1:16" ht="18">
      <c r="A9" s="3">
        <v>5</v>
      </c>
      <c r="B9" s="4" t="s">
        <v>27</v>
      </c>
      <c r="C9" s="10"/>
      <c r="D9" s="10" t="s">
        <v>16</v>
      </c>
      <c r="E9" s="10"/>
      <c r="F9" s="11" t="str">
        <f>IF(AND(SUM(M9:O9)=1),"Correcto","Solo ingrese un valor por fila")</f>
        <v>Correcto</v>
      </c>
      <c r="M9">
        <f t="shared" si="2"/>
        <v>0</v>
      </c>
      <c r="N9">
        <f t="shared" si="0"/>
        <v>1</v>
      </c>
      <c r="O9">
        <f t="shared" si="0"/>
        <v>0</v>
      </c>
      <c r="P9" t="str">
        <f>IF(AND(SUM(M9:O9)=1),"Correcto","Solo ingrese un valor por fila")</f>
        <v>Correcto</v>
      </c>
    </row>
    <row r="10" spans="1:16" ht="30" hidden="1" customHeight="1">
      <c r="A10" s="12"/>
      <c r="B10" s="13" t="s">
        <v>29</v>
      </c>
      <c r="C10" s="1">
        <f>COUNTIF(C5:C9,"X")*3</f>
        <v>0</v>
      </c>
      <c r="D10" s="1">
        <f>COUNTIF(D5:D9,"X")*2</f>
        <v>10</v>
      </c>
      <c r="E10" s="1">
        <f>COUNTIF(E5:E9,"X")</f>
        <v>0</v>
      </c>
      <c r="F10" s="14"/>
    </row>
    <row r="11" spans="1:16" ht="14.45" customHeight="1">
      <c r="A11" s="24" t="s">
        <v>28</v>
      </c>
      <c r="B11" s="24"/>
      <c r="C11" s="25" t="str">
        <f>IF(F19&lt;9,K6,IF(F19&gt;=14,K4,K5))</f>
        <v>A-</v>
      </c>
      <c r="D11" s="26"/>
      <c r="E11" s="26"/>
      <c r="F11" s="27"/>
    </row>
    <row r="12" spans="1:16" ht="14.45" customHeight="1">
      <c r="A12" s="24"/>
      <c r="B12" s="24"/>
      <c r="C12" s="28"/>
      <c r="D12" s="29"/>
      <c r="E12" s="29"/>
      <c r="F12" s="30"/>
    </row>
    <row r="18" spans="2:6" hidden="1"/>
    <row r="19" spans="2:6" hidden="1">
      <c r="B19" s="5" t="s">
        <v>29</v>
      </c>
      <c r="C19" s="6">
        <f>COUNTIF(C5:C9,"X")*3</f>
        <v>0</v>
      </c>
      <c r="D19" s="6">
        <f>COUNTIF(D5:D9,"X")*2</f>
        <v>10</v>
      </c>
      <c r="E19" s="6">
        <f>COUNTIF(E5:E9,"X")</f>
        <v>0</v>
      </c>
      <c r="F19" s="9">
        <f>SUM(C19:E19)</f>
        <v>10</v>
      </c>
    </row>
    <row r="20" spans="2:6" hidden="1"/>
  </sheetData>
  <sheetProtection algorithmName="SHA-512" hashValue="yiArJTNnxjzMLh2tstN+GRg2jUyIQY16VPVTkNtDsBe/LwX8sFjoByKRIKWjE8i2GJOCBC9fNCE0CflMMBITag==" saltValue="IMIiQirP0F+76ExwESE7EA==" spinCount="100000" sheet="1" objects="1" scenarios="1" formatCells="0" formatColumns="0" formatRows="0" insertColumns="0" insertRows="0" deleteColumns="0" deleteRows="0"/>
  <protectedRanges>
    <protectedRange sqref="C5:E9" name="Rango1_1"/>
  </protectedRanges>
  <mergeCells count="4">
    <mergeCell ref="A3:A4"/>
    <mergeCell ref="A11:B12"/>
    <mergeCell ref="B3:F3"/>
    <mergeCell ref="C11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D693-AEA9-475A-8CC5-D5716696E888}">
  <sheetPr>
    <pageSetUpPr fitToPage="1"/>
  </sheetPr>
  <dimension ref="A3:P20"/>
  <sheetViews>
    <sheetView zoomScale="90" zoomScaleNormal="90" workbookViewId="0">
      <selection activeCell="H13" sqref="H13"/>
    </sheetView>
  </sheetViews>
  <sheetFormatPr defaultColWidth="11.42578125" defaultRowHeight="14.45"/>
  <cols>
    <col min="1" max="1" width="4.42578125" customWidth="1"/>
    <col min="2" max="2" width="46.140625" customWidth="1"/>
    <col min="3" max="3" width="17.42578125" customWidth="1"/>
    <col min="4" max="4" width="20.140625" customWidth="1"/>
    <col min="5" max="5" width="19.7109375" customWidth="1"/>
    <col min="6" max="6" width="14.7109375" customWidth="1"/>
    <col min="9" max="9" width="0" hidden="1" customWidth="1"/>
    <col min="10" max="11" width="17.140625" customWidth="1"/>
    <col min="13" max="17" width="0" hidden="1" customWidth="1"/>
  </cols>
  <sheetData>
    <row r="3" spans="1:16" ht="30" customHeight="1">
      <c r="A3" s="15" t="s">
        <v>0</v>
      </c>
      <c r="B3" s="17" t="s">
        <v>35</v>
      </c>
      <c r="C3" s="17"/>
      <c r="D3" s="17"/>
      <c r="E3" s="17"/>
      <c r="F3" s="17"/>
      <c r="I3" s="7" t="s">
        <v>2</v>
      </c>
      <c r="J3" s="7" t="s">
        <v>3</v>
      </c>
      <c r="K3" s="7" t="s">
        <v>4</v>
      </c>
    </row>
    <row r="4" spans="1:16">
      <c r="A4" s="16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I4" s="3" t="s">
        <v>10</v>
      </c>
      <c r="J4" s="1" t="s">
        <v>6</v>
      </c>
      <c r="K4" s="1" t="s">
        <v>11</v>
      </c>
      <c r="M4" t="s">
        <v>12</v>
      </c>
      <c r="N4" t="s">
        <v>13</v>
      </c>
      <c r="O4" t="s">
        <v>14</v>
      </c>
    </row>
    <row r="5" spans="1:16" ht="30" customHeight="1">
      <c r="A5" s="3">
        <v>1</v>
      </c>
      <c r="B5" s="4" t="s">
        <v>36</v>
      </c>
      <c r="C5" s="10"/>
      <c r="D5" s="10"/>
      <c r="E5" s="10" t="s">
        <v>25</v>
      </c>
      <c r="F5" s="11" t="str">
        <f>IF(AND(SUM(M5:O5)=1),"Correcto","Solo ingrese un valor por fila")</f>
        <v>Correcto</v>
      </c>
      <c r="G5" s="1"/>
      <c r="I5" s="3" t="s">
        <v>17</v>
      </c>
      <c r="J5" s="1" t="s">
        <v>18</v>
      </c>
      <c r="K5" s="1" t="s">
        <v>19</v>
      </c>
      <c r="M5">
        <f>LEN(C5)</f>
        <v>0</v>
      </c>
      <c r="N5">
        <f t="shared" ref="N5:O9" si="0">LEN(D5)</f>
        <v>0</v>
      </c>
      <c r="O5">
        <f t="shared" si="0"/>
        <v>1</v>
      </c>
      <c r="P5" t="str">
        <f>IF(AND(SUM(M5:O5)=1),"Correcto","Solo ingrese un valor por fila")</f>
        <v>Correcto</v>
      </c>
    </row>
    <row r="6" spans="1:16" ht="29.45" customHeight="1">
      <c r="A6" s="3">
        <v>2</v>
      </c>
      <c r="B6" s="4" t="s">
        <v>37</v>
      </c>
      <c r="C6" s="10"/>
      <c r="D6" s="10"/>
      <c r="E6" s="10" t="s">
        <v>25</v>
      </c>
      <c r="F6" s="11" t="str">
        <f t="shared" ref="F6:F9" si="1">IF(AND(SUM(M6:O6)=1),"Correcto","Solo ingrese un valor por fila")</f>
        <v>Correcto</v>
      </c>
      <c r="I6" s="8" t="s">
        <v>21</v>
      </c>
      <c r="J6" s="1" t="s">
        <v>22</v>
      </c>
      <c r="K6" s="1" t="s">
        <v>23</v>
      </c>
      <c r="M6">
        <f t="shared" ref="M6:M9" si="2">LEN(C6)</f>
        <v>0</v>
      </c>
      <c r="N6">
        <f t="shared" si="0"/>
        <v>0</v>
      </c>
      <c r="O6">
        <f t="shared" si="0"/>
        <v>1</v>
      </c>
      <c r="P6" t="str">
        <f>IF(AND(SUM(M6:O6)=1),"Correcto","Solo ingrese un valor por fila")</f>
        <v>Correcto</v>
      </c>
    </row>
    <row r="7" spans="1:16" ht="27" customHeight="1">
      <c r="A7" s="3">
        <v>3</v>
      </c>
      <c r="B7" s="4" t="s">
        <v>38</v>
      </c>
      <c r="C7" s="10"/>
      <c r="D7" s="10"/>
      <c r="E7" s="10" t="s">
        <v>25</v>
      </c>
      <c r="F7" s="11" t="str">
        <f t="shared" si="1"/>
        <v>Correcto</v>
      </c>
      <c r="M7">
        <f t="shared" si="2"/>
        <v>0</v>
      </c>
      <c r="N7">
        <f t="shared" si="0"/>
        <v>0</v>
      </c>
      <c r="O7">
        <f t="shared" si="0"/>
        <v>1</v>
      </c>
      <c r="P7" t="str">
        <f>IF(AND(SUM(M7:O7)=1),"Correcto","Solo ingrese un valor por fila")</f>
        <v>Correcto</v>
      </c>
    </row>
    <row r="8" spans="1:16" ht="21.6" customHeight="1">
      <c r="A8" s="3">
        <v>4</v>
      </c>
      <c r="B8" s="4" t="s">
        <v>38</v>
      </c>
      <c r="C8" s="10"/>
      <c r="D8" s="10"/>
      <c r="E8" s="10" t="s">
        <v>25</v>
      </c>
      <c r="F8" s="11" t="str">
        <f t="shared" si="1"/>
        <v>Correcto</v>
      </c>
      <c r="M8">
        <f t="shared" si="2"/>
        <v>0</v>
      </c>
      <c r="N8">
        <f t="shared" si="0"/>
        <v>0</v>
      </c>
      <c r="O8">
        <f t="shared" si="0"/>
        <v>1</v>
      </c>
      <c r="P8" t="str">
        <f>IF(AND(SUM(M8:O8)=1),"Correcto","Solo ingrese un valor por fila")</f>
        <v>Correcto</v>
      </c>
    </row>
    <row r="9" spans="1:16" ht="28.5" customHeight="1">
      <c r="A9" s="3">
        <v>5</v>
      </c>
      <c r="B9" s="4" t="s">
        <v>39</v>
      </c>
      <c r="C9" s="10"/>
      <c r="D9" s="10" t="s">
        <v>16</v>
      </c>
      <c r="E9" s="10"/>
      <c r="F9" s="11" t="str">
        <f t="shared" si="1"/>
        <v>Correcto</v>
      </c>
      <c r="M9">
        <f t="shared" si="2"/>
        <v>0</v>
      </c>
      <c r="N9">
        <f t="shared" si="0"/>
        <v>1</v>
      </c>
      <c r="O9">
        <f t="shared" si="0"/>
        <v>0</v>
      </c>
      <c r="P9" t="str">
        <f>IF(AND(SUM(M9:O9)=1),"Correcto","Solo ingrese un valor por fila")</f>
        <v>Correcto</v>
      </c>
    </row>
    <row r="10" spans="1:16" ht="15.75" hidden="1" customHeight="1">
      <c r="B10" s="5" t="s">
        <v>29</v>
      </c>
      <c r="C10" s="6">
        <f>COUNTIF(C5:C9,"X")*3</f>
        <v>0</v>
      </c>
      <c r="D10" s="6">
        <f>COUNTIF(D5:D9,"X")*2</f>
        <v>2</v>
      </c>
      <c r="E10" s="6">
        <f>COUNTIF(E5:E9,"X")</f>
        <v>4</v>
      </c>
      <c r="F10" s="9">
        <f>SUM(C10:E10)</f>
        <v>6</v>
      </c>
    </row>
    <row r="11" spans="1:16" ht="14.45" customHeight="1">
      <c r="A11" s="31" t="s">
        <v>28</v>
      </c>
      <c r="B11" s="32"/>
      <c r="C11" s="35" t="str">
        <f>IF(F10&lt;9,K6,IF(F10&gt;=14,K4,K5))</f>
        <v>B+</v>
      </c>
      <c r="D11" s="36"/>
      <c r="E11" s="36"/>
      <c r="F11" s="36"/>
    </row>
    <row r="12" spans="1:16" ht="14.45" customHeight="1">
      <c r="A12" s="33"/>
      <c r="B12" s="34"/>
      <c r="C12" s="35"/>
      <c r="D12" s="36"/>
      <c r="E12" s="36"/>
      <c r="F12" s="36"/>
    </row>
    <row r="18" spans="2:6" hidden="1"/>
    <row r="19" spans="2:6" hidden="1">
      <c r="B19" s="5" t="s">
        <v>29</v>
      </c>
      <c r="C19" s="6">
        <f>COUNTIF(C5:C9,"X")*3</f>
        <v>0</v>
      </c>
      <c r="D19" s="6">
        <f>COUNTIF(D5:D9,"X")*2</f>
        <v>2</v>
      </c>
      <c r="E19" s="6">
        <f>COUNTIF(E5:E9,"X")</f>
        <v>4</v>
      </c>
      <c r="F19" s="9">
        <f>SUM(C19:E19)</f>
        <v>6</v>
      </c>
    </row>
    <row r="20" spans="2:6" hidden="1"/>
  </sheetData>
  <sheetProtection algorithmName="SHA-512" hashValue="zd+P5W7VVZuZsT+oYSNnGSHKxn8n7xmpHua9QeVucupWvrfLdyfxtTz2Za5Boxmf1mucVo/L20OwGOHR2uL+LA==" saltValue="NBE6BGCv2d2sKbHHcXPMqw==" spinCount="100000" sheet="1" objects="1" scenarios="1" formatCells="0" formatColumns="0" formatRows="0" insertColumns="0" insertRows="0" deleteColumns="0" deleteRows="0"/>
  <protectedRanges>
    <protectedRange sqref="C5:E9" name="Rango1_1_1"/>
  </protectedRanges>
  <mergeCells count="4">
    <mergeCell ref="A3:A4"/>
    <mergeCell ref="A11:B12"/>
    <mergeCell ref="B3:F3"/>
    <mergeCell ref="C11:F12"/>
  </mergeCells>
  <printOptions horizontalCentered="1"/>
  <pageMargins left="0.7" right="0.7" top="0.75" bottom="0.75" header="0.3" footer="0.3"/>
  <pageSetup paperSize="1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0E33-8D62-425B-B9C2-65410A003927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6D26-0A58-400B-8C00-192995C534BA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7820-4FAB-4241-80AF-3183A0AF2ED3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66C8-2F5F-4C1A-A801-C7FE76602D7D}">
  <dimension ref="A4:I4"/>
  <sheetViews>
    <sheetView workbookViewId="0">
      <selection activeCell="C5" sqref="C5"/>
    </sheetView>
  </sheetViews>
  <sheetFormatPr defaultColWidth="8.85546875" defaultRowHeight="14.45"/>
  <cols>
    <col min="1" max="9" width="12.42578125" bestFit="1" customWidth="1"/>
  </cols>
  <sheetData>
    <row r="4" spans="1:9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Belen Chamorro Benavides</dc:creator>
  <cp:keywords/>
  <dc:description/>
  <cp:lastModifiedBy/>
  <cp:revision/>
  <dcterms:created xsi:type="dcterms:W3CDTF">2023-12-19T17:50:21Z</dcterms:created>
  <dcterms:modified xsi:type="dcterms:W3CDTF">2024-02-07T20:47:27Z</dcterms:modified>
  <cp:category/>
  <cp:contentStatus/>
</cp:coreProperties>
</file>